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5FB7E0FE-F2F5-4F6D-B57F-3411E9793BF4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14" sheetId="1" r:id="rId1"/>
  </sheets>
  <definedNames>
    <definedName name="_xlnm.Print_Titles" localSheetId="0">'LOT 14'!$15:$15</definedName>
    <definedName name="_xlnm.Print_Area" localSheetId="0">'LOT 14'!$A$1:$N$35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I25" i="1"/>
  <c r="J25" i="1" s="1"/>
  <c r="I24" i="1"/>
  <c r="J24" i="1" s="1"/>
  <c r="J23" i="1"/>
  <c r="I23" i="1"/>
  <c r="I22" i="1"/>
  <c r="J22" i="1" s="1"/>
  <c r="I21" i="1"/>
  <c r="J21" i="1" s="1"/>
  <c r="I20" i="1"/>
  <c r="J20" i="1" s="1"/>
  <c r="I19" i="1"/>
  <c r="J19" i="1" s="1"/>
  <c r="I18" i="1"/>
  <c r="J18" i="1" s="1"/>
  <c r="J17" i="1"/>
  <c r="I17" i="1"/>
  <c r="I16" i="1"/>
  <c r="J16" i="1" s="1"/>
</calcChain>
</file>

<file path=xl/sharedStrings.xml><?xml version="1.0" encoding="utf-8"?>
<sst xmlns="http://schemas.openxmlformats.org/spreadsheetml/2006/main" count="30" uniqueCount="30">
  <si>
    <t xml:space="preserve">DESIGNATION </t>
  </si>
  <si>
    <t xml:space="preserve">Frais de livraison : </t>
  </si>
  <si>
    <t>Détail quantitatif estimatif 
DQE annuel</t>
  </si>
  <si>
    <t>Conditionnement proposé par le candidat</t>
  </si>
  <si>
    <t>Taux de remise sur prix public pour les références hors BPU (préciser plusieurs lignes si plusieurs catalogues)</t>
  </si>
  <si>
    <t>Catalogue prix public</t>
  </si>
  <si>
    <t>Taux de remise</t>
  </si>
  <si>
    <t>Montant HT</t>
  </si>
  <si>
    <t>Montant minimum de commande en € HT pour franco de port</t>
  </si>
  <si>
    <t>Réf FRN</t>
  </si>
  <si>
    <t>Remise %</t>
  </si>
  <si>
    <t>Marque proposée</t>
  </si>
  <si>
    <r>
      <t xml:space="preserve">&gt;  il appartient au candidat de renseigner le conditionnement , puis indiquer le prix unitaire selon son conditionnement candidat, puis procéder à la conversion du prix selon DQE
&gt;  La désignation des produits peut comporter la référence à une marque : le candidat peut répondre avec un produit de la marque ou produit équivalent au BPU mais il est demandé de fournir une fiche technique (ou une photo du produit)
&gt; </t>
    </r>
    <r>
      <rPr>
        <b/>
        <i/>
        <sz val="10"/>
        <color rgb="FFFF0000"/>
        <rFont val="Arial"/>
        <family val="2"/>
      </rPr>
      <t>Il est demandé un taux de couverture à minima de 85 % par rapport aux articles demandés au BPU. Le fait d’être inférieur au taux de référence demandé entrainera l'irrégularité de l'offre.</t>
    </r>
  </si>
  <si>
    <t>MARCHE N°2607A01AO</t>
  </si>
  <si>
    <t>Intitulé : FOURNITURE ET MISE EN SERVICE D’ÉQUIPEMENTS PÉDAGOGIQUES DESTINÉS À L'INSTITUT DE FORMATION DES TECHNIQUES ET DE L’ENERGIE D’ARDÈCHE (IFTEA)</t>
  </si>
  <si>
    <t>BORDEREAU DES PRIX UNITAIRES - DETAIL QUANTITATIF ESTIMATIF
LOT 14 : Divers consommables électriques</t>
  </si>
  <si>
    <t>Disjoncteurs de différents types</t>
  </si>
  <si>
    <t>Module de sécurité</t>
  </si>
  <si>
    <t>Prises électriques</t>
  </si>
  <si>
    <t>Interrupteurs</t>
  </si>
  <si>
    <t>Interrupteur Différentiel</t>
  </si>
  <si>
    <t>Horloge de tableau électrique</t>
  </si>
  <si>
    <t>Télérupteur</t>
  </si>
  <si>
    <t>Boite vide 3 boutons</t>
  </si>
  <si>
    <t>Boite vide 4 bouton</t>
  </si>
  <si>
    <t>Goulotte ( mètres)</t>
  </si>
  <si>
    <t xml:space="preserve">Montant estimatif annuel en €  HT </t>
  </si>
  <si>
    <t xml:space="preserve"> TOTAL MONTANT ESTIMATIF ANNUEL en € HT</t>
  </si>
  <si>
    <t>Prix unit tarif public en € HT</t>
  </si>
  <si>
    <t>P.U remisé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</si>
</sst>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10" fillId="3" borderId="4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9" fontId="4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8"/>
    </xf>
    <xf numFmtId="0" fontId="1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13" fillId="0" borderId="8" xfId="0" applyFont="1" applyBorder="1" applyAlignment="1">
      <alignment vertical="top" wrapText="1"/>
    </xf>
    <xf numFmtId="0" fontId="12" fillId="4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/>
    <xf numFmtId="0" fontId="3" fillId="4" borderId="1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165" fontId="3" fillId="5" borderId="1" xfId="0" applyNumberFormat="1" applyFont="1" applyFill="1" applyBorder="1"/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28</xdr:row>
      <xdr:rowOff>19051</xdr:rowOff>
    </xdr:from>
    <xdr:to>
      <xdr:col>4</xdr:col>
      <xdr:colOff>349250</xdr:colOff>
      <xdr:row>35</xdr:row>
      <xdr:rowOff>20956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518160" y="8658226"/>
          <a:ext cx="5088890" cy="126873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</a:t>
          </a: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</a:t>
          </a: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endParaRPr lang="fr-FR" b="0">
            <a:effectLst/>
            <a:latin typeface="+mn-lt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</a:t>
          </a:r>
          <a:endParaRPr lang="fr-FR" sz="1100" b="0" baseline="0">
            <a:solidFill>
              <a:schemeClr val="dk1"/>
            </a:solidFill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5</xdr:col>
      <xdr:colOff>409575</xdr:colOff>
      <xdr:row>28</xdr:row>
      <xdr:rowOff>6351</xdr:rowOff>
    </xdr:from>
    <xdr:to>
      <xdr:col>10</xdr:col>
      <xdr:colOff>200025</xdr:colOff>
      <xdr:row>34</xdr:row>
      <xdr:rowOff>127636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6781800" y="8645526"/>
          <a:ext cx="506730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1</xdr:row>
      <xdr:rowOff>276860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3AB9F508-B69B-4E7D-97B9-8F07C4D40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27"/>
  <sheetViews>
    <sheetView showGridLines="0" tabSelected="1" topLeftCell="A4" zoomScaleNormal="100" zoomScaleSheetLayoutView="100" workbookViewId="0">
      <selection activeCell="B6" sqref="B6:I6"/>
    </sheetView>
  </sheetViews>
  <sheetFormatPr baseColWidth="10" defaultRowHeight="14.25" x14ac:dyDescent="0.2"/>
  <cols>
    <col min="1" max="1" width="10.42578125" style="1" customWidth="1"/>
    <col min="2" max="2" width="34.7109375" style="2" customWidth="1"/>
    <col min="3" max="3" width="13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thickBot="1" x14ac:dyDescent="0.25">
      <c r="D2" s="3"/>
      <c r="E2" s="3"/>
      <c r="F2" s="3"/>
      <c r="G2" s="3"/>
      <c r="H2" s="3"/>
      <c r="I2" s="3"/>
    </row>
    <row r="3" spans="1:10" ht="27.75" customHeight="1" x14ac:dyDescent="0.25">
      <c r="A3" s="38" t="s">
        <v>13</v>
      </c>
      <c r="B3" s="39"/>
      <c r="C3" s="40"/>
      <c r="D3" s="40"/>
      <c r="E3" s="40"/>
      <c r="F3" s="40"/>
      <c r="G3" s="40"/>
      <c r="H3" s="40"/>
      <c r="I3" s="40"/>
      <c r="J3" s="40"/>
    </row>
    <row r="4" spans="1:10" ht="35.25" customHeight="1" thickBot="1" x14ac:dyDescent="0.25">
      <c r="A4" s="41" t="s">
        <v>14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ht="15" thickBot="1" x14ac:dyDescent="0.25"/>
    <row r="6" spans="1:10" ht="69.75" customHeight="1" thickBot="1" x14ac:dyDescent="0.25">
      <c r="B6" s="32" t="s">
        <v>15</v>
      </c>
      <c r="C6" s="33"/>
      <c r="D6" s="33"/>
      <c r="E6" s="33"/>
      <c r="F6" s="33"/>
      <c r="G6" s="33"/>
      <c r="H6" s="33"/>
      <c r="I6" s="34"/>
    </row>
    <row r="8" spans="1:10" ht="23.25" x14ac:dyDescent="0.2">
      <c r="A8" s="5"/>
      <c r="B8" s="30" t="s">
        <v>1</v>
      </c>
      <c r="C8" s="30"/>
      <c r="D8" s="30"/>
      <c r="E8" s="30"/>
      <c r="F8" s="20" t="s">
        <v>7</v>
      </c>
      <c r="G8" s="5"/>
      <c r="H8" s="5"/>
      <c r="I8" s="5"/>
    </row>
    <row r="9" spans="1:10" ht="23.25" x14ac:dyDescent="0.2">
      <c r="A9" s="3"/>
      <c r="B9" s="35" t="s">
        <v>8</v>
      </c>
      <c r="C9" s="36"/>
      <c r="D9" s="36"/>
      <c r="E9" s="37"/>
      <c r="F9" s="6">
        <v>0</v>
      </c>
      <c r="G9" s="5"/>
      <c r="H9" s="5"/>
      <c r="I9" s="5"/>
    </row>
    <row r="10" spans="1:10" ht="37.15" customHeight="1" x14ac:dyDescent="0.2">
      <c r="A10" s="3"/>
      <c r="B10" s="29" t="s">
        <v>4</v>
      </c>
      <c r="C10" s="29"/>
      <c r="D10" s="29"/>
      <c r="E10" s="29"/>
      <c r="F10" s="20" t="s">
        <v>6</v>
      </c>
      <c r="G10" s="5"/>
      <c r="H10" s="5"/>
      <c r="I10" s="5"/>
    </row>
    <row r="11" spans="1:10" ht="23.25" x14ac:dyDescent="0.2">
      <c r="A11" s="3"/>
      <c r="B11" s="31" t="s">
        <v>5</v>
      </c>
      <c r="C11" s="31"/>
      <c r="D11" s="31"/>
      <c r="E11" s="31"/>
      <c r="F11" s="7">
        <v>0</v>
      </c>
      <c r="G11" s="5"/>
      <c r="H11" s="5"/>
      <c r="I11" s="5"/>
    </row>
    <row r="12" spans="1:10" ht="14.25" customHeight="1" x14ac:dyDescent="0.2">
      <c r="A12" s="8"/>
      <c r="B12" s="5"/>
      <c r="C12" s="5"/>
      <c r="D12" s="9"/>
      <c r="G12" s="5"/>
      <c r="H12" s="5"/>
      <c r="I12" s="5"/>
    </row>
    <row r="13" spans="1:10" ht="82.5" customHeight="1" x14ac:dyDescent="0.2">
      <c r="B13" s="28" t="s">
        <v>12</v>
      </c>
      <c r="C13" s="28"/>
      <c r="D13" s="28"/>
      <c r="E13" s="28"/>
      <c r="F13" s="28"/>
      <c r="G13" s="28"/>
      <c r="H13" s="28"/>
      <c r="I13" s="28"/>
      <c r="J13" s="28"/>
    </row>
    <row r="14" spans="1:10" ht="15.75" customHeight="1" thickBot="1" x14ac:dyDescent="0.25">
      <c r="A14" s="10"/>
      <c r="B14" s="11"/>
      <c r="C14" s="12"/>
      <c r="D14" s="12"/>
      <c r="E14" s="12"/>
      <c r="F14" s="12"/>
      <c r="G14" s="12"/>
      <c r="H14" s="12"/>
      <c r="I14" s="12"/>
    </row>
    <row r="15" spans="1:10" ht="59.25" customHeight="1" thickBot="1" x14ac:dyDescent="0.25">
      <c r="A15" s="3"/>
      <c r="B15" s="27" t="s">
        <v>0</v>
      </c>
      <c r="C15" s="13" t="s">
        <v>2</v>
      </c>
      <c r="D15" s="13" t="s">
        <v>9</v>
      </c>
      <c r="E15" s="13" t="s">
        <v>3</v>
      </c>
      <c r="F15" s="13" t="s">
        <v>11</v>
      </c>
      <c r="G15" s="13" t="s">
        <v>28</v>
      </c>
      <c r="H15" s="13" t="s">
        <v>10</v>
      </c>
      <c r="I15" s="13" t="s">
        <v>29</v>
      </c>
      <c r="J15" s="14" t="s">
        <v>26</v>
      </c>
    </row>
    <row r="16" spans="1:10" ht="15" x14ac:dyDescent="0.2">
      <c r="A16" s="3"/>
      <c r="B16" s="26" t="s">
        <v>16</v>
      </c>
      <c r="C16" s="43">
        <v>50</v>
      </c>
      <c r="D16" s="15"/>
      <c r="E16" s="15"/>
      <c r="F16" s="16"/>
      <c r="G16" s="17">
        <v>0</v>
      </c>
      <c r="H16" s="18">
        <v>0</v>
      </c>
      <c r="I16" s="17">
        <f>+G16-(+G16*H16)</f>
        <v>0</v>
      </c>
      <c r="J16" s="17">
        <f>+C16*I16</f>
        <v>0</v>
      </c>
    </row>
    <row r="17" spans="1:10" ht="15" x14ac:dyDescent="0.2">
      <c r="A17" s="3"/>
      <c r="B17" s="22" t="s">
        <v>17</v>
      </c>
      <c r="C17" s="43">
        <v>20</v>
      </c>
      <c r="D17" s="15"/>
      <c r="E17" s="15"/>
      <c r="F17" s="16"/>
      <c r="G17" s="24">
        <v>0</v>
      </c>
      <c r="H17" s="25">
        <v>0</v>
      </c>
      <c r="I17" s="24">
        <f>+G17-(+G17*H17)</f>
        <v>0</v>
      </c>
      <c r="J17" s="24">
        <f>+C17*I17</f>
        <v>0</v>
      </c>
    </row>
    <row r="18" spans="1:10" ht="15" x14ac:dyDescent="0.2">
      <c r="A18" s="3"/>
      <c r="B18" s="22" t="s">
        <v>18</v>
      </c>
      <c r="C18" s="43">
        <v>50</v>
      </c>
      <c r="D18" s="15"/>
      <c r="E18" s="15"/>
      <c r="F18" s="16"/>
      <c r="G18" s="24">
        <v>0</v>
      </c>
      <c r="H18" s="25">
        <v>0</v>
      </c>
      <c r="I18" s="24">
        <f>+G18-(+G18*H18)</f>
        <v>0</v>
      </c>
      <c r="J18" s="24">
        <f>+C18*I18</f>
        <v>0</v>
      </c>
    </row>
    <row r="19" spans="1:10" ht="15" x14ac:dyDescent="0.2">
      <c r="A19" s="3"/>
      <c r="B19" s="22" t="s">
        <v>19</v>
      </c>
      <c r="C19" s="43">
        <v>50</v>
      </c>
      <c r="D19" s="15"/>
      <c r="E19" s="15"/>
      <c r="F19" s="16"/>
      <c r="G19" s="24">
        <v>0</v>
      </c>
      <c r="H19" s="25">
        <v>0</v>
      </c>
      <c r="I19" s="24">
        <f>+G19-(+G19*H19)</f>
        <v>0</v>
      </c>
      <c r="J19" s="24">
        <f>+C19*I19</f>
        <v>0</v>
      </c>
    </row>
    <row r="20" spans="1:10" ht="15" x14ac:dyDescent="0.2">
      <c r="A20" s="3"/>
      <c r="B20" s="22" t="s">
        <v>25</v>
      </c>
      <c r="C20" s="43">
        <v>50</v>
      </c>
      <c r="D20" s="15"/>
      <c r="E20" s="15"/>
      <c r="F20" s="16"/>
      <c r="G20" s="24">
        <v>0</v>
      </c>
      <c r="H20" s="25">
        <v>0</v>
      </c>
      <c r="I20" s="24">
        <f>+G20-(+G20*H20)</f>
        <v>0</v>
      </c>
      <c r="J20" s="24">
        <f>+C20*I20</f>
        <v>0</v>
      </c>
    </row>
    <row r="21" spans="1:10" ht="15" x14ac:dyDescent="0.2">
      <c r="A21" s="3"/>
      <c r="B21" s="22" t="s">
        <v>20</v>
      </c>
      <c r="C21" s="43">
        <v>20</v>
      </c>
      <c r="D21" s="15"/>
      <c r="E21" s="15"/>
      <c r="F21" s="16"/>
      <c r="G21" s="24">
        <v>0</v>
      </c>
      <c r="H21" s="25">
        <v>0</v>
      </c>
      <c r="I21" s="24">
        <f>+G21-(+G21*H21)</f>
        <v>0</v>
      </c>
      <c r="J21" s="24">
        <f>+C21*I21</f>
        <v>0</v>
      </c>
    </row>
    <row r="22" spans="1:10" ht="15" x14ac:dyDescent="0.2">
      <c r="A22" s="3"/>
      <c r="B22" s="22" t="s">
        <v>21</v>
      </c>
      <c r="C22" s="43">
        <v>20</v>
      </c>
      <c r="D22" s="15"/>
      <c r="E22" s="15"/>
      <c r="F22" s="16"/>
      <c r="G22" s="24">
        <v>0</v>
      </c>
      <c r="H22" s="25">
        <v>0</v>
      </c>
      <c r="I22" s="24">
        <f>+G22-(+G22*H22)</f>
        <v>0</v>
      </c>
      <c r="J22" s="24">
        <f>+C22*I22</f>
        <v>0</v>
      </c>
    </row>
    <row r="23" spans="1:10" ht="15" x14ac:dyDescent="0.2">
      <c r="A23" s="3"/>
      <c r="B23" s="22" t="s">
        <v>22</v>
      </c>
      <c r="C23" s="43">
        <v>20</v>
      </c>
      <c r="D23" s="15"/>
      <c r="E23" s="15"/>
      <c r="F23" s="16"/>
      <c r="G23" s="24">
        <v>0</v>
      </c>
      <c r="H23" s="25">
        <v>0</v>
      </c>
      <c r="I23" s="24">
        <f>+G23-(+G23*H23)</f>
        <v>0</v>
      </c>
      <c r="J23" s="24">
        <f>+C23*I23</f>
        <v>0</v>
      </c>
    </row>
    <row r="24" spans="1:10" ht="15" x14ac:dyDescent="0.2">
      <c r="A24" s="3"/>
      <c r="B24" s="22" t="s">
        <v>23</v>
      </c>
      <c r="C24" s="44">
        <v>50</v>
      </c>
      <c r="D24" s="23"/>
      <c r="E24" s="23"/>
      <c r="F24" s="19"/>
      <c r="G24" s="24">
        <v>0</v>
      </c>
      <c r="H24" s="25">
        <v>0</v>
      </c>
      <c r="I24" s="24">
        <f>+G24-(+G24*H24)</f>
        <v>0</v>
      </c>
      <c r="J24" s="24">
        <f>+C24*I24</f>
        <v>0</v>
      </c>
    </row>
    <row r="25" spans="1:10" ht="15" x14ac:dyDescent="0.2">
      <c r="A25" s="3"/>
      <c r="B25" s="22" t="s">
        <v>24</v>
      </c>
      <c r="C25" s="44">
        <v>50</v>
      </c>
      <c r="D25" s="23"/>
      <c r="E25" s="23"/>
      <c r="F25" s="19"/>
      <c r="G25" s="24">
        <v>0</v>
      </c>
      <c r="H25" s="25">
        <v>0</v>
      </c>
      <c r="I25" s="24">
        <f>+G25-(+G25*H25)</f>
        <v>0</v>
      </c>
      <c r="J25" s="24">
        <f>+C25*I25</f>
        <v>0</v>
      </c>
    </row>
    <row r="26" spans="1:10" x14ac:dyDescent="0.2">
      <c r="B26" s="21"/>
    </row>
    <row r="27" spans="1:10" ht="15" x14ac:dyDescent="0.25">
      <c r="E27" s="45" t="s">
        <v>27</v>
      </c>
      <c r="F27" s="46"/>
      <c r="G27" s="46"/>
      <c r="H27" s="47"/>
      <c r="J27" s="48">
        <f>SUM(J16:J25)</f>
        <v>0</v>
      </c>
    </row>
  </sheetData>
  <sortState xmlns:xlrd2="http://schemas.microsoft.com/office/spreadsheetml/2017/richdata2" ref="B16:I16">
    <sortCondition ref="B16"/>
  </sortState>
  <mergeCells count="8">
    <mergeCell ref="E27:H27"/>
    <mergeCell ref="A4:J4"/>
    <mergeCell ref="B13:J13"/>
    <mergeCell ref="B10:E10"/>
    <mergeCell ref="B8:E8"/>
    <mergeCell ref="B11:E11"/>
    <mergeCell ref="B6:I6"/>
    <mergeCell ref="B9:E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14</vt:lpstr>
      <vt:lpstr>'LOT 14'!Impression_des_titres</vt:lpstr>
      <vt:lpstr>'LOT 14'!Zone_d_impression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2026-02-11T11:20:05Z</dcterms:modified>
</cp:coreProperties>
</file>